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bookViews>
    <workbookView xWindow="0" yWindow="480" windowWidth="10920" windowHeight="14340" tabRatio="500"/>
  </bookViews>
  <sheets>
    <sheet name="Foglio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" i="1" l="1"/>
  <c r="G3" i="1"/>
  <c r="I4" i="1"/>
  <c r="F5" i="1"/>
  <c r="G5" i="1"/>
  <c r="I6" i="1"/>
  <c r="F7" i="1"/>
  <c r="G7" i="1"/>
  <c r="I8" i="1"/>
  <c r="F9" i="1"/>
  <c r="G9" i="1"/>
  <c r="I10" i="1"/>
  <c r="H3" i="1"/>
  <c r="J4" i="1"/>
  <c r="H5" i="1"/>
  <c r="J6" i="1"/>
  <c r="H7" i="1"/>
  <c r="J8" i="1"/>
  <c r="H9" i="1"/>
  <c r="J10" i="1"/>
  <c r="I2" i="1"/>
  <c r="E4" i="1"/>
  <c r="E6" i="1"/>
  <c r="E8" i="1"/>
  <c r="E2" i="1"/>
</calcChain>
</file>

<file path=xl/sharedStrings.xml><?xml version="1.0" encoding="utf-8"?>
<sst xmlns="http://schemas.openxmlformats.org/spreadsheetml/2006/main" count="22" uniqueCount="16">
  <si>
    <t>STAZIONE</t>
  </si>
  <si>
    <t>P.C.</t>
  </si>
  <si>
    <t>C.O.</t>
  </si>
  <si>
    <t>Distanza</t>
  </si>
  <si>
    <t>B</t>
  </si>
  <si>
    <t>C</t>
  </si>
  <si>
    <t>D</t>
  </si>
  <si>
    <t>E</t>
  </si>
  <si>
    <t>A</t>
  </si>
  <si>
    <t>F</t>
  </si>
  <si>
    <t>Angoli interni</t>
  </si>
  <si>
    <t>Azimut</t>
  </si>
  <si>
    <t>X parz</t>
  </si>
  <si>
    <t>Y parx</t>
  </si>
  <si>
    <t>Y tot</t>
  </si>
  <si>
    <t>X 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</si>
</sst>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00"/>
    <numFmt numFmtId="166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165" fontId="0" fillId="0" borderId="0" xfId="0" applyNumberFormat="1"/>
    <xf numFmtId="166" fontId="0" fillId="0" borderId="0" xfId="0" applyNumberFormat="1"/>
    <xf numFmtId="166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showRuler="0" zoomScale="180" zoomScaleNormal="180" zoomScalePageLayoutView="180" workbookViewId="0">
      <selection activeCell="C2" sqref="C2"/>
    </sheetView>
  </sheetViews>
  <sheetFormatPr baseColWidth="10" defaultRowHeight="16" x14ac:dyDescent="0.2"/>
  <cols>
    <col min="5" max="5" width="12.5" customWidth="1"/>
  </cols>
  <sheetData>
    <row r="1" spans="1:10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10</v>
      </c>
      <c r="F1" s="3" t="s">
        <v>11</v>
      </c>
      <c r="G1" s="3" t="s">
        <v>12</v>
      </c>
      <c r="H1" s="3" t="s">
        <v>13</v>
      </c>
      <c r="I1" s="3" t="s">
        <v>15</v>
      </c>
      <c r="J1" s="3" t="s">
        <v>14</v>
      </c>
    </row>
    <row r="2" spans="1:10" x14ac:dyDescent="0.2">
      <c r="A2" s="1" t="s">
        <v>4</v>
      </c>
      <c r="B2" s="2" t="s">
        <v>8</v>
      </c>
      <c r="C2" s="5">
        <v>0</v>
      </c>
      <c r="D2">
        <v>163.85</v>
      </c>
      <c r="E2" s="6">
        <f>IF(C3-C2&lt;0,C3-C2+400,C3-C2)</f>
        <v>155.23560000000001</v>
      </c>
      <c r="I2" s="1">
        <f>D2</f>
        <v>163.85</v>
      </c>
      <c r="J2" s="1">
        <v>0</v>
      </c>
    </row>
    <row r="3" spans="1:10" x14ac:dyDescent="0.2">
      <c r="A3" s="1"/>
      <c r="B3" s="2" t="s">
        <v>5</v>
      </c>
      <c r="C3">
        <v>155.23560000000001</v>
      </c>
      <c r="D3">
        <v>189.73500000000001</v>
      </c>
      <c r="E3" s="1"/>
      <c r="F3" s="5">
        <f>B14+E2-200</f>
        <v>-44.764399999999995</v>
      </c>
      <c r="G3" s="4">
        <f>D3*SIN(F3/200*PI())</f>
        <v>-122.68824816482396</v>
      </c>
      <c r="H3" s="4">
        <f>D3*COS(F3/200*PI())</f>
        <v>144.73066014928065</v>
      </c>
      <c r="I3" s="1"/>
      <c r="J3" s="1"/>
    </row>
    <row r="4" spans="1:10" x14ac:dyDescent="0.2">
      <c r="A4" s="1" t="s">
        <v>5</v>
      </c>
      <c r="B4" s="2" t="s">
        <v>4</v>
      </c>
      <c r="C4">
        <v>67.841499999999996</v>
      </c>
      <c r="E4" s="6">
        <f t="shared" ref="E4:E9" si="0">IF(C5-C4&lt;0,C5-C4+400,C5-C4)</f>
        <v>157.02170000000001</v>
      </c>
      <c r="G4" s="4"/>
      <c r="H4" s="4"/>
      <c r="I4" s="7">
        <f>I2+G3</f>
        <v>41.161751835176034</v>
      </c>
      <c r="J4" s="7">
        <f>J2+H3</f>
        <v>144.73066014928065</v>
      </c>
    </row>
    <row r="5" spans="1:10" x14ac:dyDescent="0.2">
      <c r="A5" s="1"/>
      <c r="B5" s="2" t="s">
        <v>6</v>
      </c>
      <c r="C5">
        <v>224.86320000000001</v>
      </c>
      <c r="D5">
        <v>214.86099999999999</v>
      </c>
      <c r="E5" s="1"/>
      <c r="F5">
        <f>IF(F3+E4&lt;200,F3+E4+200,F3+E4-200)</f>
        <v>312.25729999999999</v>
      </c>
      <c r="G5" s="4">
        <f t="shared" ref="G5:G9" si="1">D5*SIN(F5/200*PI())</f>
        <v>-210.89077665507634</v>
      </c>
      <c r="H5" s="4">
        <f t="shared" ref="H5:H9" si="2">D5*COS(F5/200*PI())</f>
        <v>41.113618702550532</v>
      </c>
      <c r="I5" s="1"/>
      <c r="J5" s="1"/>
    </row>
    <row r="6" spans="1:10" x14ac:dyDescent="0.2">
      <c r="A6" s="1" t="s">
        <v>6</v>
      </c>
      <c r="B6" s="2" t="s">
        <v>5</v>
      </c>
      <c r="C6">
        <v>317.97410000000002</v>
      </c>
      <c r="E6" s="6">
        <f t="shared" ref="E6:E9" si="3">IF(C7-C6&lt;0,C7-C6+400,C7-C6)</f>
        <v>123.98319999999995</v>
      </c>
      <c r="G6" s="4"/>
      <c r="H6" s="4"/>
      <c r="I6" s="7">
        <f t="shared" ref="I6:J6" si="4">I4+G5</f>
        <v>-169.7290248199003</v>
      </c>
      <c r="J6" s="7">
        <f t="shared" si="4"/>
        <v>185.84427885183118</v>
      </c>
    </row>
    <row r="7" spans="1:10" x14ac:dyDescent="0.2">
      <c r="A7" s="1"/>
      <c r="B7" s="2" t="s">
        <v>7</v>
      </c>
      <c r="C7">
        <v>41.957299999999996</v>
      </c>
      <c r="D7">
        <v>124.836</v>
      </c>
      <c r="E7" s="1"/>
      <c r="F7">
        <f t="shared" ref="F7:F9" si="5">IF(F5+E6&lt;200,F5+E6+200,F5+E6-200)</f>
        <v>236.24049999999994</v>
      </c>
      <c r="G7" s="4">
        <f t="shared" si="1"/>
        <v>-67.288181489314667</v>
      </c>
      <c r="H7" s="4">
        <f t="shared" si="2"/>
        <v>-105.14907288160485</v>
      </c>
      <c r="I7" s="1"/>
      <c r="J7" s="1"/>
    </row>
    <row r="8" spans="1:10" x14ac:dyDescent="0.2">
      <c r="A8" s="1" t="s">
        <v>7</v>
      </c>
      <c r="B8" s="2" t="s">
        <v>6</v>
      </c>
      <c r="C8">
        <v>376.81610000000001</v>
      </c>
      <c r="E8" s="6">
        <f t="shared" ref="E8:E9" si="6">IF(C9-C8&lt;0,C9-C8+400,C9-C8)</f>
        <v>167.14099999999999</v>
      </c>
      <c r="G8" s="4"/>
      <c r="H8" s="4"/>
      <c r="I8" s="7">
        <f>I6+G7</f>
        <v>-237.01720630921497</v>
      </c>
      <c r="J8" s="7">
        <f>J6+H7</f>
        <v>80.695205970226326</v>
      </c>
    </row>
    <row r="9" spans="1:10" x14ac:dyDescent="0.2">
      <c r="A9" s="1"/>
      <c r="B9" s="2" t="s">
        <v>9</v>
      </c>
      <c r="C9">
        <v>143.9571</v>
      </c>
      <c r="D9">
        <v>136.95699999999999</v>
      </c>
      <c r="E9" s="1"/>
      <c r="F9">
        <f t="shared" si="5"/>
        <v>203.38149999999996</v>
      </c>
      <c r="G9" s="4">
        <f t="shared" si="1"/>
        <v>-7.2712531855833236</v>
      </c>
      <c r="H9" s="4">
        <f t="shared" si="2"/>
        <v>-136.76384290488164</v>
      </c>
      <c r="I9" s="1"/>
      <c r="J9" s="1"/>
    </row>
    <row r="10" spans="1:10" x14ac:dyDescent="0.2">
      <c r="A10" s="1"/>
      <c r="I10" s="7">
        <f>I8+G9</f>
        <v>-244.2884594947983</v>
      </c>
      <c r="J10" s="7">
        <f>J8+H9</f>
        <v>-56.068636934655316</v>
      </c>
    </row>
    <row r="11" spans="1:10" x14ac:dyDescent="0.2">
      <c r="A11" s="1"/>
      <c r="I11" s="1"/>
      <c r="J11" s="1"/>
    </row>
    <row r="15" spans="1:10" x14ac:dyDescent="0.2">
      <c r="B15" s="5"/>
    </row>
  </sheetData>
  <mergeCells count="19">
    <mergeCell ref="I8:I9"/>
    <mergeCell ref="J8:J9"/>
    <mergeCell ref="A10:A11"/>
    <mergeCell ref="I10:I11"/>
    <mergeCell ref="J10:J11"/>
    <mergeCell ref="I2:I3"/>
    <mergeCell ref="J2:J3"/>
    <mergeCell ref="I4:I5"/>
    <mergeCell ref="J4:J5"/>
    <mergeCell ref="I6:I7"/>
    <mergeCell ref="J6:J7"/>
    <mergeCell ref="A2:A3"/>
    <mergeCell ref="A4:A5"/>
    <mergeCell ref="A6:A7"/>
    <mergeCell ref="A8:A9"/>
    <mergeCell ref="E2:E3"/>
    <mergeCell ref="E4:E5"/>
    <mergeCell ref="E6:E7"/>
    <mergeCell ref="E8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Utente di Microsoft Office</cp:lastModifiedBy>
  <dcterms:created xsi:type="dcterms:W3CDTF">2017-02-01T18:19:18Z</dcterms:created>
  <dcterms:modified xsi:type="dcterms:W3CDTF">2017-02-02T19:18:33Z</dcterms:modified>
</cp:coreProperties>
</file>